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imate Change\"/>
    </mc:Choice>
  </mc:AlternateContent>
  <bookViews>
    <workbookView xWindow="0" yWindow="0" windowWidth="14380" windowHeight="3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A14" i="1"/>
  <c r="A15" i="1" s="1"/>
  <c r="C15" i="1" s="1"/>
  <c r="D9" i="1"/>
  <c r="B9" i="1"/>
  <c r="D8" i="1"/>
  <c r="C4" i="1"/>
  <c r="C3" i="1"/>
  <c r="E5" i="1"/>
  <c r="E4" i="1"/>
  <c r="B4" i="1"/>
  <c r="A3" i="1"/>
  <c r="B3" i="1"/>
</calcChain>
</file>

<file path=xl/sharedStrings.xml><?xml version="1.0" encoding="utf-8"?>
<sst xmlns="http://schemas.openxmlformats.org/spreadsheetml/2006/main" count="15" uniqueCount="13">
  <si>
    <t>degee Celcius change</t>
  </si>
  <si>
    <t>change per year</t>
  </si>
  <si>
    <t>change per 100 years</t>
  </si>
  <si>
    <t>change over 18 years</t>
  </si>
  <si>
    <t>cm</t>
  </si>
  <si>
    <t>in</t>
  </si>
  <si>
    <t>cm/yr</t>
  </si>
  <si>
    <t>in/yr</t>
  </si>
  <si>
    <t>from 23 annual tide gauge records</t>
  </si>
  <si>
    <t>m</t>
  </si>
  <si>
    <t>years</t>
  </si>
  <si>
    <t>m/yr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</si>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</sst>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%"/>
    <numFmt numFmtId="168" formatCode="0.0000"/>
    <numFmt numFmtId="169" formatCode="0.000"/>
    <numFmt numFmtId="170" formatCode="0.000%"/>
    <numFmt numFmtId="171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168" fontId="0" fillId="0" borderId="0" xfId="0" applyNumberFormat="1"/>
    <xf numFmtId="169" fontId="0" fillId="0" borderId="0" xfId="0" applyNumberFormat="1"/>
    <xf numFmtId="2" fontId="0" fillId="0" borderId="0" xfId="0" applyNumberFormat="1"/>
    <xf numFmtId="170" fontId="0" fillId="0" borderId="0" xfId="1" applyNumberFormat="1" applyFont="1"/>
    <xf numFmtId="166" fontId="0" fillId="0" borderId="0" xfId="0" applyNumberFormat="1"/>
    <xf numFmtId="17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2" workbookViewId="0">
      <selection activeCell="A12" sqref="A12"/>
    </sheetView>
  </sheetViews>
  <sheetFormatPr defaultRowHeight="14.5" x14ac:dyDescent="0.35"/>
  <sheetData>
    <row r="1" spans="1:6" x14ac:dyDescent="0.35">
      <c r="A1">
        <v>1996</v>
      </c>
      <c r="B1">
        <v>360</v>
      </c>
      <c r="C1">
        <v>56</v>
      </c>
    </row>
    <row r="2" spans="1:6" x14ac:dyDescent="0.35">
      <c r="A2">
        <v>2014</v>
      </c>
      <c r="B2">
        <v>390</v>
      </c>
      <c r="C2">
        <v>56.1</v>
      </c>
      <c r="E2">
        <v>0.1</v>
      </c>
      <c r="F2" t="s">
        <v>0</v>
      </c>
    </row>
    <row r="3" spans="1:6" x14ac:dyDescent="0.35">
      <c r="A3">
        <f>A2-A1</f>
        <v>18</v>
      </c>
      <c r="B3" s="7">
        <f>(B2-B1)/B1</f>
        <v>8.3333333333333329E-2</v>
      </c>
      <c r="C3" s="2">
        <f>(C2-C1)/C1</f>
        <v>1.785714285714311E-3</v>
      </c>
      <c r="D3" s="1"/>
      <c r="F3" t="s">
        <v>3</v>
      </c>
    </row>
    <row r="4" spans="1:6" x14ac:dyDescent="0.35">
      <c r="B4" s="2">
        <f>B3/A3</f>
        <v>4.6296296296296294E-3</v>
      </c>
      <c r="C4" s="6">
        <f>C3/A3</f>
        <v>9.9206349206350616E-5</v>
      </c>
      <c r="D4" s="2"/>
      <c r="E4" s="3">
        <f>E2/A3</f>
        <v>5.5555555555555558E-3</v>
      </c>
      <c r="F4" t="s">
        <v>1</v>
      </c>
    </row>
    <row r="5" spans="1:6" x14ac:dyDescent="0.35">
      <c r="E5" s="5">
        <f>E4*100</f>
        <v>0.55555555555555558</v>
      </c>
      <c r="F5" t="s">
        <v>2</v>
      </c>
    </row>
    <row r="7" spans="1:6" x14ac:dyDescent="0.35">
      <c r="A7">
        <v>1900</v>
      </c>
      <c r="B7">
        <v>0</v>
      </c>
    </row>
    <row r="8" spans="1:6" x14ac:dyDescent="0.35">
      <c r="A8">
        <v>2000</v>
      </c>
      <c r="B8">
        <v>18</v>
      </c>
      <c r="C8" t="s">
        <v>4</v>
      </c>
      <c r="D8" s="8">
        <f>B8/2.54</f>
        <v>7.0866141732283463</v>
      </c>
      <c r="E8" t="s">
        <v>5</v>
      </c>
      <c r="F8" t="s">
        <v>8</v>
      </c>
    </row>
    <row r="9" spans="1:6" x14ac:dyDescent="0.35">
      <c r="B9">
        <f>B8/100</f>
        <v>0.18</v>
      </c>
      <c r="C9" t="s">
        <v>6</v>
      </c>
      <c r="D9" s="5">
        <f>D8/100</f>
        <v>7.0866141732283464E-2</v>
      </c>
      <c r="E9" t="s">
        <v>7</v>
      </c>
    </row>
    <row r="12" spans="1:6" x14ac:dyDescent="0.35">
      <c r="A12">
        <v>14</v>
      </c>
      <c r="B12" t="s">
        <v>9</v>
      </c>
      <c r="C12">
        <v>320</v>
      </c>
      <c r="D12" t="s">
        <v>12</v>
      </c>
      <c r="E12">
        <f>C12/3.2808</f>
        <v>97.537186052182392</v>
      </c>
    </row>
    <row r="13" spans="1:6" x14ac:dyDescent="0.35">
      <c r="A13">
        <v>8000</v>
      </c>
      <c r="B13" t="s">
        <v>10</v>
      </c>
    </row>
    <row r="14" spans="1:6" x14ac:dyDescent="0.35">
      <c r="A14" s="4">
        <f>A12/A13</f>
        <v>1.75E-3</v>
      </c>
      <c r="B14" t="s">
        <v>11</v>
      </c>
    </row>
    <row r="15" spans="1:6" x14ac:dyDescent="0.35">
      <c r="A15" s="8">
        <f>A14*100</f>
        <v>0.17500000000000002</v>
      </c>
      <c r="B15" t="s">
        <v>6</v>
      </c>
      <c r="C15" s="5">
        <f>A15/2.54</f>
        <v>6.8897637795275593E-2</v>
      </c>
      <c r="D1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S&amp;ME,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S&amp;ME Employee</dc:creator>
  <cp:lastModifiedBy>S&amp;ME Employee</cp:lastModifiedBy>
  <dcterms:created xsi:type="dcterms:W3CDTF">2015-04-19T12:35:07Z</dcterms:created>
  <dcterms:modified xsi:type="dcterms:W3CDTF">2015-04-19T13:45:28Z</dcterms:modified>
</cp:coreProperties>
</file>